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lfrojas\Documents\IDEAM LR\501 GRUPO SIA\2023\501.29.01 Indicadores ambientales\Productos de información ambiental\RESPEL\TABLAS DE DATOS\"/>
    </mc:Choice>
  </mc:AlternateContent>
  <xr:revisionPtr revIDLastSave="0" documentId="13_ncr:1_{D38B33C9-5215-46AF-B559-5224838F7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RPG" sheetId="1" r:id="rId1"/>
  </sheets>
  <calcPr calcId="191029"/>
  <extLst>
    <ext uri="GoogleSheetsCustomDataVersion2">
      <go:sheetsCustomData xmlns:go="http://customooxmlschemas.google.com/" r:id="rId5" roundtripDataChecksum="zwnHJyX/PZwPyhd/HrkLAa276+4wCp1FeHkVOmwxaJY=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21" i="1" l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<sst xmlns="http://schemas.openxmlformats.org/spreadsheetml/2006/main" count="9" uniqueCount="9">
  <si>
    <t>Año</t>
  </si>
  <si>
    <t>Total residuos peligrosos Dispuestos (Toneladas)</t>
  </si>
  <si>
    <t>-</t>
  </si>
  <si>
    <t>Fuente: Instituto de Hidrología, Meteorología y Estudios Ambientales  - IDEAM. Subdirección de Estudios Ambientales. Grupo de Seguimiento a la Sostenibilidad del Desarrollo. Registro de Generadores de Residuos o Desechos Peligrosos. 2023</t>
  </si>
  <si>
    <r>
      <rPr>
        <vertAlign val="superscript"/>
        <sz val="9"/>
        <color theme="1"/>
        <rFont val="Arial"/>
      </rPr>
      <t>1</t>
    </r>
    <r>
      <rPr>
        <sz val="9"/>
        <color theme="1"/>
        <rFont val="Arial"/>
      </rPr>
      <t xml:space="preserve"> La variación anual se define como el cambio porcentual de la cantidad de residuos o desechos peligrosos dispuestos de un año con respecto al anterior. </t>
    </r>
  </si>
  <si>
    <r>
      <rPr>
        <b/>
        <sz val="9"/>
        <color rgb="FF222222"/>
        <rFont val="Arial"/>
      </rPr>
      <t>Residuos peligrosos dispuestos</t>
    </r>
    <r>
      <rPr>
        <sz val="9"/>
        <color rgb="FF222222"/>
        <rFont val="Arial"/>
      </rPr>
      <t>: se refiere a aquellos residuos o desechos peligrosos,  que son aislados o confinados en lugares seleccionados, diseñados y autorizados como celdas de seguridad y rellenos sanitarios de seguridad para evitar  daños o riesgos a la salud humana y al ambiente.</t>
    </r>
  </si>
  <si>
    <r>
      <t>Variación Anual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 %</t>
    </r>
  </si>
  <si>
    <t>Colombia. Variación anual de la cantidad total de residuos o desechos peligrosos dispuestos. Periodo 2007-2022.</t>
  </si>
  <si>
    <t>Fecha de publicación: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</si>
</sst>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</font>
    <font>
      <sz val="9"/>
      <color theme="1"/>
      <name val="Arial"/>
    </font>
    <font>
      <sz val="9"/>
      <color theme="1"/>
      <name val="Calibri"/>
    </font>
    <font>
      <b/>
      <sz val="9"/>
      <color rgb="FF222222"/>
      <name val="Arial"/>
    </font>
    <font>
      <vertAlign val="superscript"/>
      <sz val="9"/>
      <color theme="1"/>
      <name val="Arial"/>
    </font>
    <font>
      <sz val="9"/>
      <color rgb="FF222222"/>
      <name val="Arial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FFFF00"/>
      </patternFill>
    </fill>
    <fill>
      <patternFill patternType="solid">
        <fgColor theme="0" tint="-0.14999847407452621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4" xfId="0" applyFont="1" applyBorder="1"/>
    <xf numFmtId="0" fontId="2" fillId="0" borderId="5" xfId="0" applyFont="1" applyBorder="1"/>
    <xf numFmtId="9" fontId="2" fillId="0" borderId="4" xfId="0" applyNumberFormat="1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>
      <alignment horizontal="left" vertical="top"/>
    </xf>
    <xf numFmtId="0" fontId="4" fillId="0" borderId="0" xfId="0" applyFont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/>
    <xf numFmtId="0" fontId="5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9" fontId="10" fillId="2" borderId="6" xfId="0" applyNumberFormat="1" applyFont="1" applyFill="1" applyBorder="1" applyAlignment="1">
      <alignment horizontal="center" vertical="center"/>
    </xf>
    <xf numFmtId="9" fontId="10" fillId="0" borderId="6" xfId="0" applyNumberFormat="1" applyFont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3" fillId="0" borderId="10" xfId="0" applyFont="1" applyBorder="1"/>
    <xf numFmtId="164" fontId="10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s-CO" sz="1200" b="1" i="0">
                <a:solidFill>
                  <a:srgbClr val="757575"/>
                </a:solidFill>
                <a:latin typeface="+mn-lt"/>
              </a:rPr>
              <a:t>Variación Anual de la Cantidad Total de Residuos o Desechos Peligrosos Dispuestos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175291726198793"/>
          <c:y val="0.13980760488079869"/>
          <c:w val="0.84354695788956546"/>
          <c:h val="0.70543737460069222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CC0066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VRPG!$C$6:$C$21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VRPG!$E$6:$E$21</c:f>
              <c:numCache>
                <c:formatCode>0%</c:formatCode>
                <c:ptCount val="16"/>
                <c:pt idx="0" formatCode="General">
                  <c:v>0</c:v>
                </c:pt>
                <c:pt idx="1">
                  <c:v>0.10186735207845694</c:v>
                </c:pt>
                <c:pt idx="2">
                  <c:v>0.2728620261971747</c:v>
                </c:pt>
                <c:pt idx="3">
                  <c:v>5.2966387020620807E-2</c:v>
                </c:pt>
                <c:pt idx="4">
                  <c:v>0.72557310201102931</c:v>
                </c:pt>
                <c:pt idx="5">
                  <c:v>0.4539054071219083</c:v>
                </c:pt>
                <c:pt idx="6">
                  <c:v>-0.24376961766752667</c:v>
                </c:pt>
                <c:pt idx="7">
                  <c:v>1.2630329882884441</c:v>
                </c:pt>
                <c:pt idx="8">
                  <c:v>6.7310576627693771E-3</c:v>
                </c:pt>
                <c:pt idx="9">
                  <c:v>-0.29732030599858944</c:v>
                </c:pt>
                <c:pt idx="10">
                  <c:v>1.282201598520373E-2</c:v>
                </c:pt>
                <c:pt idx="11">
                  <c:v>1.3312210746513471</c:v>
                </c:pt>
                <c:pt idx="12">
                  <c:v>8.621865372308618E-2</c:v>
                </c:pt>
                <c:pt idx="13">
                  <c:v>-0.61576297269279556</c:v>
                </c:pt>
                <c:pt idx="14">
                  <c:v>5.4560810527744613E-2</c:v>
                </c:pt>
                <c:pt idx="15">
                  <c:v>-1.8505305844851244E-2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E4C-44EE-9225-644BC1F45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4258146"/>
        <c:axId val="561244818"/>
      </c:barChart>
      <c:catAx>
        <c:axId val="20542581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 b="1" i="0">
                    <a:solidFill>
                      <a:srgbClr val="000000"/>
                    </a:solidFill>
                    <a:latin typeface="+mn-lt"/>
                  </a:rPr>
                  <a:t>Año</a:t>
                </a:r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561244818"/>
        <c:crosses val="autoZero"/>
        <c:auto val="1"/>
        <c:lblAlgn val="ctr"/>
        <c:lblOffset val="100"/>
        <c:noMultiLvlLbl val="1"/>
      </c:catAx>
      <c:valAx>
        <c:axId val="56124481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 b="1" i="0">
                    <a:solidFill>
                      <a:srgbClr val="000000"/>
                    </a:solidFill>
                    <a:latin typeface="+mn-lt"/>
                  </a:rPr>
                  <a:t>Porcentaje 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05425814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200" b="1" i="0">
                <a:solidFill>
                  <a:srgbClr val="757575"/>
                </a:solidFill>
                <a:latin typeface="+mn-lt"/>
              </a:defRPr>
            </a:pPr>
            <a:r>
              <a:rPr lang="es-CO" sz="1200" b="1" i="0">
                <a:solidFill>
                  <a:srgbClr val="757575"/>
                </a:solidFill>
                <a:latin typeface="+mn-lt"/>
              </a:rPr>
              <a:t>Cantidad Total de Residuos o Desechos Peligrosos  Dispuestos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800" b="1" i="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VRPG!$C$7:$C$21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VRPG!$D$7:$D$21</c:f>
              <c:numCache>
                <c:formatCode>#,##0.0</c:formatCode>
                <c:ptCount val="15"/>
                <c:pt idx="0">
                  <c:v>29751.3</c:v>
                </c:pt>
                <c:pt idx="1">
                  <c:v>37869.300000000003</c:v>
                </c:pt>
                <c:pt idx="2">
                  <c:v>39875.1</c:v>
                </c:pt>
                <c:pt idx="3">
                  <c:v>68807.399999999994</c:v>
                </c:pt>
                <c:pt idx="4">
                  <c:v>100039.45090999999</c:v>
                </c:pt>
                <c:pt idx="5">
                  <c:v>75652.872209999987</c:v>
                </c:pt>
                <c:pt idx="6">
                  <c:v>171204.94547000006</c:v>
                </c:pt>
                <c:pt idx="7">
                  <c:v>172357.33583010992</c:v>
                </c:pt>
                <c:pt idx="8">
                  <c:v>121112</c:v>
                </c:pt>
                <c:pt idx="9">
                  <c:v>122664.9</c:v>
                </c:pt>
                <c:pt idx="10">
                  <c:v>285959</c:v>
                </c:pt>
                <c:pt idx="11">
                  <c:v>310614</c:v>
                </c:pt>
                <c:pt idx="12">
                  <c:v>119349.4</c:v>
                </c:pt>
                <c:pt idx="13">
                  <c:v>125861.2</c:v>
                </c:pt>
                <c:pt idx="14">
                  <c:v>123532.1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58C-404B-ABF8-75D393CD5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1976727"/>
        <c:axId val="299591511"/>
      </c:barChart>
      <c:catAx>
        <c:axId val="2819767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 b="1" i="0">
                    <a:solidFill>
                      <a:srgbClr val="000000"/>
                    </a:solidFill>
                    <a:latin typeface="+mn-lt"/>
                  </a:rPr>
                  <a:t>Año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99591511"/>
        <c:crosses val="autoZero"/>
        <c:auto val="1"/>
        <c:lblAlgn val="ctr"/>
        <c:lblOffset val="100"/>
        <c:noMultiLvlLbl val="1"/>
      </c:catAx>
      <c:valAx>
        <c:axId val="29959151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 b="1" i="0">
                    <a:solidFill>
                      <a:srgbClr val="000000"/>
                    </a:solidFill>
                    <a:latin typeface="+mn-lt"/>
                  </a:rPr>
                  <a:t>Toneladas (T)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28197672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2</xdr:row>
      <xdr:rowOff>152400</xdr:rowOff>
    </xdr:from>
    <xdr:ext cx="5210175" cy="4019550"/>
    <xdr:graphicFrame macro="">
      <xdr:nvGraphicFramePr>
        <xdr:cNvPr id="519421292" name="Chart 1">
          <a:extLst>
            <a:ext uri="{FF2B5EF4-FFF2-40B4-BE49-F238E27FC236}">
              <a16:creationId xmlns:a16="http://schemas.microsoft.com/office/drawing/2014/main" id="{00000000-0008-0000-0000-00006CBDF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13</xdr:col>
      <xdr:colOff>228600</xdr:colOff>
      <xdr:row>2</xdr:row>
      <xdr:rowOff>152400</xdr:rowOff>
    </xdr:from>
    <xdr:ext cx="5676900" cy="4029075"/>
    <xdr:graphicFrame macro="">
      <xdr:nvGraphicFramePr>
        <xdr:cNvPr id="603555846" name="Chart 2">
          <a:extLst>
            <a:ext uri="{FF2B5EF4-FFF2-40B4-BE49-F238E27FC236}">
              <a16:creationId xmlns:a16="http://schemas.microsoft.com/office/drawing/2014/main" id="{00000000-0008-0000-0000-00000688F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15</xdr:col>
      <xdr:colOff>1438275</xdr:colOff>
      <xdr:row>0</xdr:row>
      <xdr:rowOff>714375</xdr:rowOff>
    </xdr:from>
    <xdr:ext cx="3714750" cy="447675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95250</xdr:colOff>
      <xdr:row>0</xdr:row>
      <xdr:rowOff>600075</xdr:rowOff>
    </xdr:from>
    <xdr:ext cx="1219200" cy="5429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1352550" cy="5905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3733800</xdr:colOff>
      <xdr:row>0</xdr:row>
      <xdr:rowOff>19050</xdr:rowOff>
    </xdr:from>
    <xdr:ext cx="1390650" cy="60960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00"/>
  <sheetViews>
    <sheetView showGridLines="0" tabSelected="1" zoomScale="90" zoomScaleNormal="90" workbookViewId="0">
      <selection activeCell="E12" sqref="E12"/>
    </sheetView>
  </sheetViews>
  <sheetFormatPr baseColWidth="10" defaultColWidth="14.42578125" defaultRowHeight="15" customHeight="1"/>
  <cols>
    <col min="1" max="1" width="3.85546875" customWidth="1"/>
    <col min="2" max="3" width="10.7109375" customWidth="1"/>
    <col min="4" max="4" width="15.140625" customWidth="1"/>
    <col min="5" max="15" width="10.7109375" customWidth="1"/>
    <col min="16" max="16" width="78" customWidth="1"/>
    <col min="17" max="26" width="10.7109375" customWidth="1"/>
  </cols>
  <sheetData>
    <row r="1" spans="2:16" ht="97.5" customHeight="1"/>
    <row r="2" spans="2:16" ht="28.5" customHeight="1">
      <c r="B2" s="23" t="s">
        <v>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</row>
    <row r="3" spans="2:16" ht="24.75" customHeight="1">
      <c r="B3" s="1"/>
      <c r="P3" s="2"/>
    </row>
    <row r="4" spans="2:16">
      <c r="B4" s="1"/>
      <c r="P4" s="2"/>
    </row>
    <row r="5" spans="2:16" ht="51">
      <c r="B5" s="1"/>
      <c r="C5" s="14" t="s">
        <v>0</v>
      </c>
      <c r="D5" s="15" t="s">
        <v>1</v>
      </c>
      <c r="E5" s="15" t="s">
        <v>6</v>
      </c>
      <c r="P5" s="2"/>
    </row>
    <row r="6" spans="2:16" ht="18" customHeight="1">
      <c r="B6" s="1"/>
      <c r="C6" s="16">
        <v>2007</v>
      </c>
      <c r="D6" s="17">
        <v>27000.799999999999</v>
      </c>
      <c r="E6" s="16" t="s">
        <v>2</v>
      </c>
      <c r="P6" s="2"/>
    </row>
    <row r="7" spans="2:16" ht="18" customHeight="1">
      <c r="B7" s="3"/>
      <c r="C7" s="18">
        <v>2008</v>
      </c>
      <c r="D7" s="26">
        <v>29751.3</v>
      </c>
      <c r="E7" s="19">
        <f>+(D7-D6)/D6</f>
        <v>0.10186735207845694</v>
      </c>
      <c r="P7" s="2"/>
    </row>
    <row r="8" spans="2:16" ht="18" customHeight="1">
      <c r="B8" s="1"/>
      <c r="C8" s="16">
        <v>2009</v>
      </c>
      <c r="D8" s="17">
        <v>37869.300000000003</v>
      </c>
      <c r="E8" s="20">
        <f>+(D8-D7)/D7</f>
        <v>0.2728620261971747</v>
      </c>
      <c r="P8" s="2"/>
    </row>
    <row r="9" spans="2:16" ht="18" customHeight="1">
      <c r="B9" s="1"/>
      <c r="C9" s="18">
        <v>2010</v>
      </c>
      <c r="D9" s="26">
        <v>39875.1</v>
      </c>
      <c r="E9" s="19">
        <f>+(D9-D8)/D8</f>
        <v>5.2966387020620807E-2</v>
      </c>
      <c r="P9" s="2"/>
    </row>
    <row r="10" spans="2:16" ht="18" customHeight="1">
      <c r="B10" s="1"/>
      <c r="C10" s="16">
        <v>2011</v>
      </c>
      <c r="D10" s="17">
        <v>68807.399999999994</v>
      </c>
      <c r="E10" s="20">
        <f>+(D10-D9)/D9</f>
        <v>0.72557310201102931</v>
      </c>
      <c r="P10" s="2"/>
    </row>
    <row r="11" spans="2:16" ht="18" customHeight="1">
      <c r="B11" s="1"/>
      <c r="C11" s="18">
        <v>2012</v>
      </c>
      <c r="D11" s="21">
        <v>100039.45090999999</v>
      </c>
      <c r="E11" s="19">
        <f>+(D11-D10)/D10</f>
        <v>0.4539054071219083</v>
      </c>
      <c r="P11" s="2"/>
    </row>
    <row r="12" spans="2:16" ht="18" customHeight="1">
      <c r="B12" s="1"/>
      <c r="C12" s="16">
        <v>2013</v>
      </c>
      <c r="D12" s="22">
        <v>75652.872209999987</v>
      </c>
      <c r="E12" s="20">
        <f t="shared" ref="E7:E21" si="0">+(D12-D11)/D11</f>
        <v>-0.24376961766752667</v>
      </c>
      <c r="P12" s="2"/>
    </row>
    <row r="13" spans="2:16" ht="18" customHeight="1">
      <c r="B13" s="1"/>
      <c r="C13" s="18">
        <v>2014</v>
      </c>
      <c r="D13" s="21">
        <v>171204.94547000006</v>
      </c>
      <c r="E13" s="19">
        <f t="shared" si="0"/>
        <v>1.2630329882884441</v>
      </c>
      <c r="P13" s="2"/>
    </row>
    <row r="14" spans="2:16" ht="18" customHeight="1">
      <c r="B14" s="1"/>
      <c r="C14" s="16">
        <v>2015</v>
      </c>
      <c r="D14" s="22">
        <v>172357.33583010992</v>
      </c>
      <c r="E14" s="20">
        <f t="shared" si="0"/>
        <v>6.7310576627693771E-3</v>
      </c>
      <c r="P14" s="2"/>
    </row>
    <row r="15" spans="2:16" ht="18" customHeight="1">
      <c r="B15" s="1"/>
      <c r="C15" s="18">
        <v>2016</v>
      </c>
      <c r="D15" s="21">
        <v>121112</v>
      </c>
      <c r="E15" s="19">
        <f t="shared" si="0"/>
        <v>-0.29732030599858944</v>
      </c>
      <c r="P15" s="2"/>
    </row>
    <row r="16" spans="2:16" ht="18" customHeight="1">
      <c r="B16" s="1"/>
      <c r="C16" s="16">
        <v>2017</v>
      </c>
      <c r="D16" s="22">
        <v>122664.9</v>
      </c>
      <c r="E16" s="20">
        <f t="shared" si="0"/>
        <v>1.282201598520373E-2</v>
      </c>
      <c r="P16" s="2"/>
    </row>
    <row r="17" spans="2:18" ht="18" customHeight="1">
      <c r="B17" s="1"/>
      <c r="C17" s="18">
        <v>2018</v>
      </c>
      <c r="D17" s="21">
        <v>285959</v>
      </c>
      <c r="E17" s="19">
        <f t="shared" si="0"/>
        <v>1.3312210746513471</v>
      </c>
      <c r="P17" s="2"/>
    </row>
    <row r="18" spans="2:18">
      <c r="B18" s="1"/>
      <c r="C18" s="16">
        <v>2019</v>
      </c>
      <c r="D18" s="22">
        <v>310614</v>
      </c>
      <c r="E18" s="20">
        <f t="shared" si="0"/>
        <v>8.621865372308618E-2</v>
      </c>
      <c r="P18" s="2"/>
    </row>
    <row r="19" spans="2:18">
      <c r="B19" s="1"/>
      <c r="C19" s="18">
        <v>2020</v>
      </c>
      <c r="D19" s="21">
        <v>119349.4</v>
      </c>
      <c r="E19" s="19">
        <f t="shared" si="0"/>
        <v>-0.61576297269279556</v>
      </c>
      <c r="P19" s="2"/>
    </row>
    <row r="20" spans="2:18">
      <c r="B20" s="1"/>
      <c r="C20" s="16">
        <v>2021</v>
      </c>
      <c r="D20" s="22">
        <v>125861.2</v>
      </c>
      <c r="E20" s="20">
        <f t="shared" si="0"/>
        <v>5.4560810527744613E-2</v>
      </c>
      <c r="P20" s="2"/>
    </row>
    <row r="21" spans="2:18" ht="15.75" customHeight="1">
      <c r="B21" s="1"/>
      <c r="C21" s="18">
        <v>2022</v>
      </c>
      <c r="D21" s="21">
        <v>123532.1</v>
      </c>
      <c r="E21" s="19">
        <f t="shared" si="0"/>
        <v>-1.8505305844851244E-2</v>
      </c>
      <c r="P21" s="2"/>
    </row>
    <row r="22" spans="2:18" ht="15.75" customHeight="1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6"/>
    </row>
    <row r="23" spans="2:18" ht="18" customHeight="1">
      <c r="B23" s="11" t="s">
        <v>3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2:18" ht="15" customHeight="1">
      <c r="B24" s="7" t="s">
        <v>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2:18" ht="15" customHeight="1">
      <c r="B25" s="13" t="s">
        <v>5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8"/>
      <c r="R25" s="8"/>
    </row>
    <row r="26" spans="2:18" ht="15.75" customHeight="1">
      <c r="B26" s="24" t="s">
        <v>8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2:18" ht="15.75" customHeight="1"/>
    <row r="28" spans="2:18" ht="15.75" customHeight="1"/>
    <row r="29" spans="2:18" ht="15.75" customHeight="1"/>
    <row r="30" spans="2:18" ht="15.75" customHeight="1"/>
    <row r="31" spans="2:18" ht="15.75" customHeight="1"/>
    <row r="32" spans="2:1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2:P2"/>
    <mergeCell ref="B23:P23"/>
    <mergeCell ref="B25:P25"/>
    <mergeCell ref="B26:P26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VRPG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nmayorga</dc:creator>
  <cp:lastModifiedBy>Luisa Fernanda Rojas Ordonez</cp:lastModifiedBy>
  <dcterms:created xsi:type="dcterms:W3CDTF">2016-09-28T20:26:21Z</dcterms:created>
  <dcterms:modified xsi:type="dcterms:W3CDTF">2023-12-11T16:41:13Z</dcterms:modified>
</cp:coreProperties>
</file>