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lfrojas\Documents\IDEAM LR\501 GRUPO SIA\2023\501.29.01 Indicadores ambientales\Productos de información ambiental\RESPEL\TABLAS DE DATOS\"/>
    </mc:Choice>
  </mc:AlternateContent>
  <xr:revisionPtr revIDLastSave="0" documentId="13_ncr:1_{B8927F63-FD2D-48E5-8E88-02A55C9992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pel generados (D)." sheetId="3" r:id="rId1"/>
  </sheets>
  <calcPr calcId="191029"/>
</workbook>
</file>

<file path=xl/calcChain.xml><?xml version="1.0" encoding="utf-8"?>
<calcChain xmlns="http://schemas.openxmlformats.org/spreadsheetml/2006/main">
  <c r="D20" i="3" l="1"/>
  <c r="D19" i="3"/>
  <c r="D18" i="3" l="1"/>
  <c r="D17" i="3"/>
  <c r="D16" i="3"/>
  <c r="D14" i="3"/>
  <c r="D15" i="3" l="1"/>
  <c r="D13" i="3" l="1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<sst xmlns="http://schemas.openxmlformats.org/spreadsheetml/2006/main" count="10" uniqueCount="10">
  <si>
    <t>Año</t>
  </si>
  <si>
    <t>Total General de residuos peligrosos generados (Toneladas)</t>
  </si>
  <si>
    <r>
      <t>1</t>
    </r>
    <r>
      <rPr>
        <sz val="9"/>
        <color rgb="FF000000"/>
        <rFont val="Arial"/>
        <family val="2"/>
      </rPr>
      <t xml:space="preserve"> La variación anual se define como el cambio porcentual de la cantidad de residuos o desechos peligrosos generados de un año con respecto al anterior. </t>
    </r>
  </si>
  <si>
    <r>
      <t>Variación Anual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 %</t>
    </r>
  </si>
  <si>
    <t>Notas:
1. Los datos pueden variar por actualización de cifras por parte de los generadores y las autoridades ambientales.</t>
  </si>
  <si>
    <t>2. Desde el año 2017, la fórmula de cálculo de generación de residuos peligrosos fue modificada e incluye la cantidad reportada en tratamiento al interior del establecimiento.</t>
  </si>
  <si>
    <t>Fuente: Instituto de Hidrología, Meteorología y Estudios Ambientales  - IDEAM. Subdirección de Estudios Ambientales. Grupo de Seguimiento a la Sostenibilidad del Desarrollo. Registro de Generadores de Residuos o Desechos Peligrosos. 2023</t>
  </si>
  <si>
    <t>Los datos son reportados con fecha de corte de Septiembre 9 de 2023</t>
  </si>
  <si>
    <t>Fecha de publicación. Diciembre de 2023</t>
  </si>
  <si>
    <t>Colombia. Variación anual de la cantidad total de residuos o desechos peligrosos generados. Periodo 2007-2022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</si>
</sst>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rgb="FF222222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7" fillId="0" borderId="0" xfId="0" applyFont="1"/>
    <xf numFmtId="0" fontId="4" fillId="0" borderId="0" xfId="2" applyFont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164" fontId="9" fillId="0" borderId="1" xfId="0" applyNumberFormat="1" applyFont="1" applyBorder="1" applyAlignment="1">
      <alignment horizontal="center" vertical="center"/>
    </xf>
    <xf numFmtId="165" fontId="7" fillId="0" borderId="0" xfId="0" applyNumberFormat="1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9" fontId="9" fillId="0" borderId="6" xfId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9" fontId="9" fillId="2" borderId="6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14" fillId="0" borderId="14" xfId="0" applyFont="1" applyBorder="1"/>
    <xf numFmtId="0" fontId="10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3" xfId="2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4">
    <cellStyle name="Normal" xfId="0" builtinId="0"/>
    <cellStyle name="Normal 3" xfId="2" xr:uid="{00000000-0005-0000-0000-000001000000}"/>
    <cellStyle name="Porcentaje" xfId="1" builtinId="5"/>
    <cellStyle name="Título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889310</xdr:colOff>
      <xdr:row>0</xdr:row>
      <xdr:rowOff>893233</xdr:rowOff>
    </xdr:from>
    <xdr:to>
      <xdr:col>4</xdr:col>
      <xdr:colOff>39159</xdr:colOff>
      <xdr:row>0</xdr:row>
      <xdr:rowOff>1338792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B1A1C1-850B-4CFD-95F2-1C6461B86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797"/>
        <a:stretch>
          <a:fillRect/>
        </a:stretch>
      </xdr:blipFill>
      <xdr:spPr bwMode="auto">
        <a:xfrm>
          <a:off x="3261035" y="893233"/>
          <a:ext cx="3721849" cy="445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13495</xdr:colOff>
      <xdr:row>0</xdr:row>
      <xdr:rowOff>719404</xdr:rowOff>
    </xdr:from>
    <xdr:ext cx="1275554" cy="600337"/>
    <xdr:pic>
      <xdr:nvPicPr>
        <xdr:cNvPr id="3" name="image1.png">
          <a:extLst>
            <a:ext uri="{FF2B5EF4-FFF2-40B4-BE49-F238E27FC236}">
              <a16:creationId xmlns:a16="http://schemas.microsoft.com/office/drawing/2014/main" id="{DC3ECDCD-E9B5-4894-A881-C69DC223D9B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9270" y="719404"/>
          <a:ext cx="1275554" cy="60033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409575</xdr:colOff>
      <xdr:row>0</xdr:row>
      <xdr:rowOff>123825</xdr:rowOff>
    </xdr:from>
    <xdr:ext cx="1295400" cy="574148"/>
    <xdr:pic>
      <xdr:nvPicPr>
        <xdr:cNvPr id="4" name="image2.png">
          <a:extLst>
            <a:ext uri="{FF2B5EF4-FFF2-40B4-BE49-F238E27FC236}">
              <a16:creationId xmlns:a16="http://schemas.microsoft.com/office/drawing/2014/main" id="{8E665547-9CC0-40FC-AD56-B7586F021E1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9575" y="123825"/>
          <a:ext cx="1295400" cy="574148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638440</xdr:colOff>
      <xdr:row>0</xdr:row>
      <xdr:rowOff>93133</xdr:rowOff>
    </xdr:from>
    <xdr:ext cx="1391180" cy="609601"/>
    <xdr:pic>
      <xdr:nvPicPr>
        <xdr:cNvPr id="5" name="image4.png">
          <a:extLst>
            <a:ext uri="{FF2B5EF4-FFF2-40B4-BE49-F238E27FC236}">
              <a16:creationId xmlns:a16="http://schemas.microsoft.com/office/drawing/2014/main" id="{A91E7EEE-0485-4A02-A1BF-94E73E4F9EF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665" y="93133"/>
          <a:ext cx="1391180" cy="6096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showGridLines="0" tabSelected="1" zoomScale="90" zoomScaleNormal="90" workbookViewId="0">
      <selection activeCell="B31" sqref="B31"/>
    </sheetView>
  </sheetViews>
  <sheetFormatPr baseColWidth="10" defaultColWidth="11.42578125" defaultRowHeight="12.75" x14ac:dyDescent="0.2"/>
  <cols>
    <col min="1" max="1" width="7.28515625" style="1" customWidth="1"/>
    <col min="2" max="2" width="28.28515625" style="1" customWidth="1"/>
    <col min="3" max="3" width="37.140625" style="1" customWidth="1"/>
    <col min="4" max="4" width="31.42578125" style="1" customWidth="1"/>
    <col min="5" max="5" width="12.5703125" style="1" bestFit="1" customWidth="1"/>
    <col min="6" max="16384" width="11.42578125" style="1"/>
  </cols>
  <sheetData>
    <row r="1" spans="2:5" ht="116.25" customHeight="1" thickBot="1" x14ac:dyDescent="0.25"/>
    <row r="2" spans="2:5" ht="33.75" customHeight="1" thickBot="1" x14ac:dyDescent="0.25">
      <c r="B2" s="22" t="s">
        <v>9</v>
      </c>
      <c r="C2" s="23"/>
      <c r="D2" s="24"/>
    </row>
    <row r="3" spans="2:5" ht="13.5" thickBot="1" x14ac:dyDescent="0.25"/>
    <row r="4" spans="2:5" ht="30" customHeight="1" thickBot="1" x14ac:dyDescent="0.25">
      <c r="B4" s="12" t="s">
        <v>0</v>
      </c>
      <c r="C4" s="13" t="s">
        <v>1</v>
      </c>
      <c r="D4" s="14" t="s">
        <v>3</v>
      </c>
    </row>
    <row r="5" spans="2:5" ht="21" customHeight="1" x14ac:dyDescent="0.2">
      <c r="B5" s="27">
        <v>2007</v>
      </c>
      <c r="C5" s="10">
        <v>98352.847330000004</v>
      </c>
      <c r="D5" s="11"/>
    </row>
    <row r="6" spans="2:5" ht="21" customHeight="1" x14ac:dyDescent="0.2">
      <c r="B6" s="28">
        <v>2008</v>
      </c>
      <c r="C6" s="15">
        <v>107782.24106</v>
      </c>
      <c r="D6" s="16">
        <f>(C6-C5)/C5</f>
        <v>9.5873113854669276E-2</v>
      </c>
      <c r="E6" s="6"/>
    </row>
    <row r="7" spans="2:5" ht="21" customHeight="1" x14ac:dyDescent="0.2">
      <c r="B7" s="29">
        <v>2009</v>
      </c>
      <c r="C7" s="5">
        <v>189856.89872999999</v>
      </c>
      <c r="D7" s="9">
        <f t="shared" ref="D7:D13" si="0">(C7-C6)/C6</f>
        <v>0.76148590772306202</v>
      </c>
      <c r="E7" s="6"/>
    </row>
    <row r="8" spans="2:5" ht="21" customHeight="1" x14ac:dyDescent="0.2">
      <c r="B8" s="28">
        <v>2010</v>
      </c>
      <c r="C8" s="15">
        <v>165488.39895000003</v>
      </c>
      <c r="D8" s="16">
        <f>(C8-C7)/C7</f>
        <v>-0.12835193212891874</v>
      </c>
      <c r="E8" s="6"/>
    </row>
    <row r="9" spans="2:5" ht="21" customHeight="1" x14ac:dyDescent="0.2">
      <c r="B9" s="29">
        <v>2011</v>
      </c>
      <c r="C9" s="5">
        <v>217904.25171999997</v>
      </c>
      <c r="D9" s="9">
        <f t="shared" si="0"/>
        <v>0.31673430344707515</v>
      </c>
      <c r="E9" s="6"/>
    </row>
    <row r="10" spans="2:5" ht="21" customHeight="1" x14ac:dyDescent="0.2">
      <c r="B10" s="28">
        <v>2012</v>
      </c>
      <c r="C10" s="15">
        <v>281662.94703609956</v>
      </c>
      <c r="D10" s="16">
        <f t="shared" si="0"/>
        <v>0.29259959276989</v>
      </c>
      <c r="E10" s="6"/>
    </row>
    <row r="11" spans="2:5" ht="21" customHeight="1" x14ac:dyDescent="0.2">
      <c r="B11" s="29">
        <v>2013</v>
      </c>
      <c r="C11" s="5">
        <v>338205.49362099956</v>
      </c>
      <c r="D11" s="9">
        <f t="shared" si="0"/>
        <v>0.20074541994213099</v>
      </c>
      <c r="E11" s="6"/>
    </row>
    <row r="12" spans="2:5" ht="21" customHeight="1" x14ac:dyDescent="0.2">
      <c r="B12" s="28">
        <v>2014</v>
      </c>
      <c r="C12" s="15">
        <v>453642.87875500001</v>
      </c>
      <c r="D12" s="16">
        <f t="shared" si="0"/>
        <v>0.34132321121714865</v>
      </c>
      <c r="E12" s="6"/>
    </row>
    <row r="13" spans="2:5" ht="21" customHeight="1" x14ac:dyDescent="0.2">
      <c r="B13" s="29">
        <v>2015</v>
      </c>
      <c r="C13" s="5">
        <v>406078.22809611051</v>
      </c>
      <c r="D13" s="9">
        <f t="shared" si="0"/>
        <v>-0.10485042945990529</v>
      </c>
      <c r="E13" s="6"/>
    </row>
    <row r="14" spans="2:5" ht="21" customHeight="1" x14ac:dyDescent="0.2">
      <c r="B14" s="28">
        <v>2016</v>
      </c>
      <c r="C14" s="15">
        <v>305216.2</v>
      </c>
      <c r="D14" s="16">
        <f t="shared" ref="D14:D18" si="1">(C14-C13)/C13</f>
        <v>-0.24838078261176438</v>
      </c>
      <c r="E14" s="6"/>
    </row>
    <row r="15" spans="2:5" ht="21" customHeight="1" x14ac:dyDescent="0.2">
      <c r="B15" s="29">
        <v>2017</v>
      </c>
      <c r="C15" s="5">
        <v>489057.3</v>
      </c>
      <c r="D15" s="9">
        <f t="shared" si="1"/>
        <v>0.60233074129092745</v>
      </c>
      <c r="E15" s="6"/>
    </row>
    <row r="16" spans="2:5" ht="21" customHeight="1" x14ac:dyDescent="0.2">
      <c r="B16" s="28">
        <v>2018</v>
      </c>
      <c r="C16" s="15">
        <v>635517.80000000005</v>
      </c>
      <c r="D16" s="16">
        <f t="shared" si="1"/>
        <v>0.29947513307745344</v>
      </c>
      <c r="E16" s="6"/>
    </row>
    <row r="17" spans="2:17" ht="21" customHeight="1" x14ac:dyDescent="0.2">
      <c r="B17" s="29">
        <v>2019</v>
      </c>
      <c r="C17" s="5">
        <v>640034.9</v>
      </c>
      <c r="D17" s="9">
        <f t="shared" si="1"/>
        <v>7.1077474147851977E-3</v>
      </c>
      <c r="E17" s="6"/>
    </row>
    <row r="18" spans="2:17" ht="21" customHeight="1" x14ac:dyDescent="0.2">
      <c r="B18" s="28">
        <v>2020</v>
      </c>
      <c r="C18" s="15">
        <v>499678.5</v>
      </c>
      <c r="D18" s="16">
        <f t="shared" si="1"/>
        <v>-0.2192949165740806</v>
      </c>
      <c r="E18" s="6"/>
    </row>
    <row r="19" spans="2:17" ht="21" customHeight="1" x14ac:dyDescent="0.2">
      <c r="B19" s="29">
        <v>2021</v>
      </c>
      <c r="C19" s="5">
        <v>604774.80000000005</v>
      </c>
      <c r="D19" s="9">
        <f>(C19-C18)/C18</f>
        <v>0.21032784080163555</v>
      </c>
      <c r="E19" s="6"/>
    </row>
    <row r="20" spans="2:17" ht="21" customHeight="1" x14ac:dyDescent="0.2">
      <c r="B20" s="28">
        <v>2022</v>
      </c>
      <c r="C20" s="15">
        <v>652912.1</v>
      </c>
      <c r="D20" s="16">
        <f>(C20-C19)/C19</f>
        <v>7.9595413036389617E-2</v>
      </c>
      <c r="E20" s="6"/>
    </row>
    <row r="21" spans="2:17" ht="12" customHeight="1" x14ac:dyDescent="0.2">
      <c r="B21" s="17"/>
      <c r="C21" s="18"/>
      <c r="D21" s="19"/>
      <c r="E21" s="6"/>
    </row>
    <row r="22" spans="2:17" ht="33" customHeight="1" x14ac:dyDescent="0.2">
      <c r="B22" s="25" t="s">
        <v>6</v>
      </c>
      <c r="C22" s="25"/>
      <c r="D22" s="2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7" customHeight="1" x14ac:dyDescent="0.2">
      <c r="B23" s="26" t="s">
        <v>2</v>
      </c>
      <c r="C23" s="26"/>
      <c r="D23" s="2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ht="24.75" customHeight="1" x14ac:dyDescent="0.2">
      <c r="B24" s="21" t="s">
        <v>4</v>
      </c>
      <c r="C24" s="21"/>
      <c r="D24" s="21"/>
      <c r="E24" s="4"/>
      <c r="F24" s="4"/>
      <c r="G24" s="4"/>
      <c r="H24" s="4"/>
      <c r="I24" s="4"/>
      <c r="J24" s="4"/>
      <c r="K24" s="4"/>
    </row>
    <row r="25" spans="2:17" ht="31.5" customHeight="1" x14ac:dyDescent="0.2">
      <c r="B25" s="21" t="s">
        <v>5</v>
      </c>
      <c r="C25" s="21"/>
      <c r="D25" s="21"/>
    </row>
    <row r="26" spans="2:17" ht="17.25" customHeight="1" x14ac:dyDescent="0.2">
      <c r="B26" s="8" t="s">
        <v>7</v>
      </c>
      <c r="C26" s="7"/>
      <c r="D26" s="7"/>
    </row>
    <row r="27" spans="2:17" ht="16.5" customHeight="1" x14ac:dyDescent="0.2">
      <c r="B27" s="20" t="s">
        <v>8</v>
      </c>
      <c r="C27" s="20"/>
      <c r="D27" s="20"/>
    </row>
  </sheetData>
  <mergeCells count="5">
    <mergeCell ref="B24:D24"/>
    <mergeCell ref="B2:D2"/>
    <mergeCell ref="B22:D22"/>
    <mergeCell ref="B23:D23"/>
    <mergeCell ref="B25:D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Respel generados (D).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nmayorga</dc:creator>
  <cp:lastModifiedBy>Luisa Fernanda Rojas Ordonez</cp:lastModifiedBy>
  <dcterms:created xsi:type="dcterms:W3CDTF">2016-09-28T20:57:39Z</dcterms:created>
  <dcterms:modified xsi:type="dcterms:W3CDTF">2023-12-11T16:39:36Z</dcterms:modified>
</cp:coreProperties>
</file>