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CAMBIO CLIMÁTICO\TABLAS DE DATOS\"/>
    </mc:Choice>
  </mc:AlternateContent>
  <xr:revisionPtr revIDLastSave="0" documentId="13_ncr:1_{624881F8-0D90-45E4-8D40-2A8C3BBE4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isiones GEI percapita" sheetId="1" r:id="rId1"/>
  </sheets>
  <calcPr calcId="191029"/>
</workbook>
</file>

<file path=xl/calcChain.xml><?xml version="1.0" encoding="utf-8"?>
<calcChain xmlns="http://schemas.openxmlformats.org/spreadsheetml/2006/main">
  <c r="F7" i="1" l="1"/>
  <c r="G7" i="1"/>
  <c r="G34" i="1"/>
  <c r="F34" i="1"/>
  <c r="G35" i="1"/>
  <c r="F35" i="1"/>
  <c r="F33" i="1"/>
  <c r="G33" i="1"/>
  <c r="F32" i="1"/>
  <c r="G32" i="1"/>
  <c r="F31" i="1"/>
  <c r="G31" i="1"/>
  <c r="F30" i="1"/>
  <c r="G30" i="1"/>
  <c r="G29" i="1"/>
  <c r="F29" i="1" l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<sst xmlns="http://schemas.openxmlformats.org/spreadsheetml/2006/main" count="11" uniqueCount="11">
  <si>
    <t>Año</t>
  </si>
  <si>
    <t>Población
(habitantes)</t>
  </si>
  <si>
    <t>Fuente: Instituto de Hidrología Meteorología y Estudios Ambientales IDEAM.Gurpo Cambio Climatico, Subdirección de Estudios Ambientales</t>
  </si>
  <si>
    <t>Los rangos del indice del uso del agua indican:
Crítico: La presión supera las condiciones de la oferta superficial disponible
Muy alto: La presión de la demanda es muy alta respecto a la oferta superficial disponible
Alto: La presión de la demanda es alta respecto a la oferta superficial disponible
Moderado: La presión de la demanda es moderada respecto a la oferta superficial disponible
Bajo: La presión de la demanda es baja respecto a la oferta superficial disponible
Muy bajo: La presión de la demanda no es significativa respecto a la oferta superficial disponible</t>
  </si>
  <si>
    <t>Emisiones netas de gases de efecto de invernadero per cápita - GEI. Periodo 1990-2018</t>
  </si>
  <si>
    <r>
      <t xml:space="preserve">Nota: Los datos de población fueron tomados de las Proyecciones y retroproyecciones de población nacional para el periodo 1950-2019 y 2020-2070 con base en el CNPV 2018. Anexo excel </t>
    </r>
    <r>
      <rPr>
        <i/>
        <sz val="9"/>
        <rFont val="Arial"/>
        <family val="2"/>
      </rPr>
      <t>Serie nacional de población por área, para el periodo 1950-2019.</t>
    </r>
    <r>
      <rPr>
        <sz val="9"/>
        <rFont val="Arial"/>
        <family val="2"/>
      </rPr>
      <t xml:space="preserve"> Marzo 22 del 2023. (Consulta en: https://www.dane.gov.co/index.php/estadisticas-por-tema/demografia-y-poblacion/proyecciones-de-poblacion) </t>
    </r>
  </si>
  <si>
    <r>
      <t>Emisiones brutas
(Mt de CO</t>
    </r>
    <r>
      <rPr>
        <b/>
        <vertAlign val="subscript"/>
        <sz val="10"/>
        <color theme="1"/>
        <rFont val="Arial"/>
        <family val="2"/>
      </rPr>
      <t>2 eq</t>
    </r>
    <r>
      <rPr>
        <b/>
        <sz val="10"/>
        <color theme="1"/>
        <rFont val="Arial"/>
        <family val="2"/>
      </rPr>
      <t>)</t>
    </r>
  </si>
  <si>
    <r>
      <t>Emisiones netas
(Mt CO</t>
    </r>
    <r>
      <rPr>
        <b/>
        <vertAlign val="subscript"/>
        <sz val="10"/>
        <color theme="1"/>
        <rFont val="Arial"/>
        <family val="2"/>
      </rPr>
      <t>2 eq</t>
    </r>
    <r>
      <rPr>
        <b/>
        <sz val="10"/>
        <color theme="1"/>
        <rFont val="Arial"/>
        <family val="2"/>
      </rPr>
      <t>)</t>
    </r>
  </si>
  <si>
    <r>
      <t>Emisiones brutas  de GEI per capita (ton CO</t>
    </r>
    <r>
      <rPr>
        <b/>
        <vertAlign val="subscript"/>
        <sz val="10"/>
        <color theme="1"/>
        <rFont val="Arial"/>
        <family val="2"/>
      </rPr>
      <t>2 e</t>
    </r>
    <r>
      <rPr>
        <b/>
        <sz val="10"/>
        <color theme="1"/>
        <rFont val="Arial"/>
        <family val="2"/>
      </rPr>
      <t>q por habitante)</t>
    </r>
  </si>
  <si>
    <r>
      <t>Emisiones netas  de GEI per cápita (ton CO</t>
    </r>
    <r>
      <rPr>
        <b/>
        <vertAlign val="subscript"/>
        <sz val="10"/>
        <color theme="1"/>
        <rFont val="Arial"/>
        <family val="2"/>
      </rPr>
      <t>2 eq</t>
    </r>
    <r>
      <rPr>
        <b/>
        <sz val="10"/>
        <color theme="1"/>
        <rFont val="Arial"/>
        <family val="2"/>
      </rPr>
      <t xml:space="preserve"> por habitante)</t>
    </r>
  </si>
  <si>
    <t>Fecha de actualizaicón del indicador: Octubre 30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</si>
</sst>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b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6" fontId="3" fillId="0" borderId="1" xfId="0" applyNumberFormat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/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/>
    </xf>
    <xf numFmtId="165" fontId="4" fillId="0" borderId="7" xfId="1" applyNumberFormat="1" applyFont="1" applyFill="1" applyBorder="1" applyAlignment="1">
      <alignment vertical="center"/>
    </xf>
    <xf numFmtId="166" fontId="3" fillId="3" borderId="7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35720</xdr:colOff>
      <xdr:row>1</xdr:row>
      <xdr:rowOff>554304</xdr:rowOff>
    </xdr:from>
    <xdr:ext cx="1226343" cy="545305"/>
    <xdr:pic>
      <xdr:nvPicPr>
        <xdr:cNvPr id="2" name="image1.png">
          <a:extLst>
            <a:ext uri="{FF2B5EF4-FFF2-40B4-BE49-F238E27FC236}">
              <a16:creationId xmlns:a16="http://schemas.microsoft.com/office/drawing/2014/main" id="{F2E20B2F-B27A-47B4-80B1-085E3821B8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137" y="713054"/>
          <a:ext cx="1226343" cy="54530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95250</xdr:rowOff>
    </xdr:from>
    <xdr:ext cx="1202530" cy="500063"/>
    <xdr:pic>
      <xdr:nvPicPr>
        <xdr:cNvPr id="3" name="image2.png">
          <a:extLst>
            <a:ext uri="{FF2B5EF4-FFF2-40B4-BE49-F238E27FC236}">
              <a16:creationId xmlns:a16="http://schemas.microsoft.com/office/drawing/2014/main" id="{0C6B68A7-A59A-47DD-BB78-EF72E0050E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417" y="95250"/>
          <a:ext cx="1202530" cy="500063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1324240</xdr:colOff>
      <xdr:row>0</xdr:row>
      <xdr:rowOff>30691</xdr:rowOff>
    </xdr:from>
    <xdr:ext cx="1391180" cy="609601"/>
    <xdr:pic>
      <xdr:nvPicPr>
        <xdr:cNvPr id="6" name="image4.png">
          <a:extLst>
            <a:ext uri="{FF2B5EF4-FFF2-40B4-BE49-F238E27FC236}">
              <a16:creationId xmlns:a16="http://schemas.microsoft.com/office/drawing/2014/main" id="{978A93E6-FAB6-41C6-BCBF-E3A28A8EB2B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61240" y="30691"/>
          <a:ext cx="1391180" cy="60960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860586</xdr:colOff>
      <xdr:row>1</xdr:row>
      <xdr:rowOff>595314</xdr:rowOff>
    </xdr:from>
    <xdr:to>
      <xdr:col>7</xdr:col>
      <xdr:colOff>2341</xdr:colOff>
      <xdr:row>2</xdr:row>
      <xdr:rowOff>125678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65F464-C800-4E04-B96C-A6BBFA903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7586" y="754064"/>
          <a:ext cx="1872255" cy="44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5"/>
  <sheetViews>
    <sheetView showGridLines="0" tabSelected="1" topLeftCell="A7" zoomScale="90" zoomScaleNormal="90" workbookViewId="0">
      <selection activeCell="E40" sqref="E40"/>
    </sheetView>
  </sheetViews>
  <sheetFormatPr baseColWidth="10" defaultColWidth="11.42578125" defaultRowHeight="12.75" x14ac:dyDescent="0.2"/>
  <cols>
    <col min="1" max="1" width="3.5703125" style="1" customWidth="1"/>
    <col min="2" max="2" width="11.42578125" style="2"/>
    <col min="3" max="3" width="14" style="1" customWidth="1"/>
    <col min="4" max="4" width="14.42578125" style="1" customWidth="1"/>
    <col min="5" max="5" width="15.5703125" style="1" bestFit="1" customWidth="1"/>
    <col min="6" max="6" width="23.28515625" style="1" bestFit="1" customWidth="1"/>
    <col min="7" max="7" width="17.5703125" style="1" customWidth="1"/>
    <col min="8" max="16384" width="11.42578125" style="1"/>
  </cols>
  <sheetData>
    <row r="2" spans="2:12" ht="72" customHeight="1" x14ac:dyDescent="0.2">
      <c r="B2" s="38"/>
      <c r="C2" s="38"/>
      <c r="D2" s="38"/>
      <c r="E2" s="38"/>
      <c r="F2" s="38"/>
      <c r="G2" s="38"/>
    </row>
    <row r="3" spans="2:12" ht="18.75" customHeight="1" thickBot="1" x14ac:dyDescent="0.25"/>
    <row r="4" spans="2:12" ht="29.25" customHeight="1" x14ac:dyDescent="0.2">
      <c r="B4" s="39" t="s">
        <v>4</v>
      </c>
      <c r="C4" s="40"/>
      <c r="D4" s="40"/>
      <c r="E4" s="40"/>
      <c r="F4" s="40"/>
      <c r="G4" s="41"/>
    </row>
    <row r="5" spans="2:12" x14ac:dyDescent="0.2">
      <c r="B5" s="17"/>
      <c r="D5" s="18"/>
      <c r="G5" s="19"/>
    </row>
    <row r="6" spans="2:12" s="3" customFormat="1" ht="51.75" customHeight="1" thickBot="1" x14ac:dyDescent="0.3">
      <c r="B6" s="20" t="s">
        <v>0</v>
      </c>
      <c r="C6" s="21" t="s">
        <v>6</v>
      </c>
      <c r="D6" s="21" t="s">
        <v>7</v>
      </c>
      <c r="E6" s="21" t="s">
        <v>1</v>
      </c>
      <c r="F6" s="21" t="s">
        <v>8</v>
      </c>
      <c r="G6" s="22" t="s">
        <v>9</v>
      </c>
    </row>
    <row r="7" spans="2:12" s="3" customFormat="1" ht="14.25" customHeight="1" x14ac:dyDescent="0.25">
      <c r="B7" s="23">
        <v>1990</v>
      </c>
      <c r="C7" s="11">
        <v>224.95220007133486</v>
      </c>
      <c r="D7" s="24">
        <v>220.25669179700688</v>
      </c>
      <c r="E7" s="25">
        <v>33268154</v>
      </c>
      <c r="F7" s="26">
        <f>+C7*1000000/E7</f>
        <v>6.7617878668992235</v>
      </c>
      <c r="G7" s="27">
        <f>+D7*1000000/E7</f>
        <v>6.6206466339252508</v>
      </c>
      <c r="I7"/>
      <c r="J7"/>
      <c r="K7"/>
      <c r="L7"/>
    </row>
    <row r="8" spans="2:12" s="3" customFormat="1" ht="14.25" customHeight="1" x14ac:dyDescent="0.25">
      <c r="B8" s="28">
        <v>1991</v>
      </c>
      <c r="C8" s="15">
        <v>228.71839696648487</v>
      </c>
      <c r="D8" s="16">
        <v>223.89011790301356</v>
      </c>
      <c r="E8" s="9">
        <v>33840991</v>
      </c>
      <c r="F8" s="7">
        <f t="shared" ref="F8:F28" si="0">+C8*1000000/E8</f>
        <v>6.7586199519536789</v>
      </c>
      <c r="G8" s="29">
        <f t="shared" ref="G8:G28" si="1">+D8*1000000/E8</f>
        <v>6.6159444888305297</v>
      </c>
      <c r="I8"/>
      <c r="J8"/>
      <c r="K8"/>
      <c r="L8"/>
    </row>
    <row r="9" spans="2:12" s="3" customFormat="1" ht="14.25" customHeight="1" x14ac:dyDescent="0.25">
      <c r="B9" s="30">
        <v>1992</v>
      </c>
      <c r="C9" s="12">
        <v>234.26396672417548</v>
      </c>
      <c r="D9" s="14">
        <v>229.29165193005781</v>
      </c>
      <c r="E9" s="8">
        <v>34425915</v>
      </c>
      <c r="F9" s="6">
        <f t="shared" si="0"/>
        <v>6.8048726293600472</v>
      </c>
      <c r="G9" s="31">
        <f t="shared" si="1"/>
        <v>6.6604374039167249</v>
      </c>
      <c r="I9"/>
      <c r="J9"/>
      <c r="K9"/>
      <c r="L9"/>
    </row>
    <row r="10" spans="2:12" s="3" customFormat="1" ht="14.25" customHeight="1" x14ac:dyDescent="0.25">
      <c r="B10" s="28">
        <v>1993</v>
      </c>
      <c r="C10" s="15">
        <v>236.97745268163149</v>
      </c>
      <c r="D10" s="16">
        <v>231.85182884905728</v>
      </c>
      <c r="E10" s="9">
        <v>35032308</v>
      </c>
      <c r="F10" s="7">
        <f t="shared" si="0"/>
        <v>6.7645401119912361</v>
      </c>
      <c r="G10" s="29">
        <f t="shared" si="1"/>
        <v>6.6182287746801407</v>
      </c>
      <c r="I10"/>
      <c r="J10"/>
      <c r="K10"/>
      <c r="L10"/>
    </row>
    <row r="11" spans="2:12" s="3" customFormat="1" ht="14.25" customHeight="1" x14ac:dyDescent="0.25">
      <c r="B11" s="30">
        <v>1994</v>
      </c>
      <c r="C11" s="12">
        <v>239.34905687014447</v>
      </c>
      <c r="D11" s="14">
        <v>233.99640369207768</v>
      </c>
      <c r="E11" s="8">
        <v>35629174</v>
      </c>
      <c r="F11" s="6">
        <f t="shared" si="0"/>
        <v>6.7177829289599709</v>
      </c>
      <c r="G11" s="31">
        <f t="shared" si="1"/>
        <v>6.5675506171453106</v>
      </c>
      <c r="I11"/>
      <c r="J11"/>
      <c r="K11"/>
      <c r="L11"/>
    </row>
    <row r="12" spans="2:12" s="3" customFormat="1" ht="14.25" customHeight="1" x14ac:dyDescent="0.25">
      <c r="B12" s="28">
        <v>1995</v>
      </c>
      <c r="C12" s="15">
        <v>242.09697275524465</v>
      </c>
      <c r="D12" s="16">
        <v>236.42244085214426</v>
      </c>
      <c r="E12" s="9">
        <v>36229830</v>
      </c>
      <c r="F12" s="7">
        <f t="shared" si="0"/>
        <v>6.6822552784609988</v>
      </c>
      <c r="G12" s="29">
        <f t="shared" si="1"/>
        <v>6.525629318496506</v>
      </c>
      <c r="I12"/>
      <c r="J12"/>
      <c r="K12"/>
      <c r="L12"/>
    </row>
    <row r="13" spans="2:12" s="3" customFormat="1" ht="14.25" customHeight="1" x14ac:dyDescent="0.25">
      <c r="B13" s="30">
        <v>1996</v>
      </c>
      <c r="C13" s="12">
        <v>244.44631868418242</v>
      </c>
      <c r="D13" s="14">
        <v>238.10949344266405</v>
      </c>
      <c r="E13" s="8">
        <v>36830574</v>
      </c>
      <c r="F13" s="6">
        <f t="shared" si="0"/>
        <v>6.6370488465420712</v>
      </c>
      <c r="G13" s="31">
        <f t="shared" si="1"/>
        <v>6.464995453034863</v>
      </c>
      <c r="I13"/>
      <c r="J13"/>
      <c r="K13"/>
      <c r="L13"/>
    </row>
    <row r="14" spans="2:12" s="3" customFormat="1" ht="14.25" customHeight="1" x14ac:dyDescent="0.25">
      <c r="B14" s="28">
        <v>1997</v>
      </c>
      <c r="C14" s="15">
        <v>252.10573469950194</v>
      </c>
      <c r="D14" s="16">
        <v>245.76275320157939</v>
      </c>
      <c r="E14" s="9">
        <v>37426532</v>
      </c>
      <c r="F14" s="7">
        <f t="shared" si="0"/>
        <v>6.7360164361341823</v>
      </c>
      <c r="G14" s="29">
        <f t="shared" si="1"/>
        <v>6.5665382301940074</v>
      </c>
      <c r="I14"/>
      <c r="J14"/>
      <c r="K14"/>
      <c r="L14"/>
    </row>
    <row r="15" spans="2:12" s="3" customFormat="1" ht="14.25" customHeight="1" x14ac:dyDescent="0.25">
      <c r="B15" s="30">
        <v>1998</v>
      </c>
      <c r="C15" s="12">
        <v>251.62272216448895</v>
      </c>
      <c r="D15" s="14">
        <v>244.93995636037297</v>
      </c>
      <c r="E15" s="8">
        <v>38012359</v>
      </c>
      <c r="F15" s="6">
        <f t="shared" si="0"/>
        <v>6.6194976787546631</v>
      </c>
      <c r="G15" s="31">
        <f t="shared" si="1"/>
        <v>6.4436925990405634</v>
      </c>
      <c r="I15"/>
      <c r="J15"/>
      <c r="K15"/>
      <c r="L15"/>
    </row>
    <row r="16" spans="2:12" s="3" customFormat="1" ht="14.25" customHeight="1" x14ac:dyDescent="0.25">
      <c r="B16" s="28">
        <v>1999</v>
      </c>
      <c r="C16" s="15">
        <v>246.78394780834608</v>
      </c>
      <c r="D16" s="16">
        <v>239.91931490396743</v>
      </c>
      <c r="E16" s="9">
        <v>38585016</v>
      </c>
      <c r="F16" s="7">
        <f t="shared" si="0"/>
        <v>6.3958493060711987</v>
      </c>
      <c r="G16" s="29">
        <f t="shared" si="1"/>
        <v>6.2179400133971034</v>
      </c>
      <c r="I16"/>
      <c r="J16"/>
      <c r="K16"/>
      <c r="L16"/>
    </row>
    <row r="17" spans="2:12" s="3" customFormat="1" ht="14.25" customHeight="1" x14ac:dyDescent="0.25">
      <c r="B17" s="30">
        <v>2000</v>
      </c>
      <c r="C17" s="12">
        <v>231.32851654900477</v>
      </c>
      <c r="D17" s="14">
        <v>223.85322070231172</v>
      </c>
      <c r="E17" s="8">
        <v>39140080</v>
      </c>
      <c r="F17" s="6">
        <f t="shared" si="0"/>
        <v>5.9102719398888492</v>
      </c>
      <c r="G17" s="31">
        <f t="shared" si="1"/>
        <v>5.7192836780689191</v>
      </c>
      <c r="I17"/>
      <c r="J17"/>
      <c r="K17"/>
      <c r="L17"/>
    </row>
    <row r="18" spans="2:12" s="3" customFormat="1" ht="14.25" customHeight="1" x14ac:dyDescent="0.25">
      <c r="B18" s="28">
        <v>2001</v>
      </c>
      <c r="C18" s="15">
        <v>212.44083439378414</v>
      </c>
      <c r="D18" s="16">
        <v>204.57384715364716</v>
      </c>
      <c r="E18" s="9">
        <v>39674811</v>
      </c>
      <c r="F18" s="7">
        <f t="shared" si="0"/>
        <v>5.3545518942430279</v>
      </c>
      <c r="G18" s="29">
        <f t="shared" si="1"/>
        <v>5.156265196919203</v>
      </c>
      <c r="I18"/>
      <c r="J18"/>
      <c r="K18"/>
      <c r="L18"/>
    </row>
    <row r="19" spans="2:12" s="3" customFormat="1" ht="14.25" customHeight="1" x14ac:dyDescent="0.25">
      <c r="B19" s="30">
        <v>2002</v>
      </c>
      <c r="C19" s="12">
        <v>212.87307052230287</v>
      </c>
      <c r="D19" s="14">
        <v>204.62682263558344</v>
      </c>
      <c r="E19" s="8">
        <v>40190679</v>
      </c>
      <c r="F19" s="6">
        <f t="shared" si="0"/>
        <v>5.2965781076329383</v>
      </c>
      <c r="G19" s="31">
        <f t="shared" si="1"/>
        <v>5.0913999894249962</v>
      </c>
      <c r="I19"/>
      <c r="J19"/>
      <c r="K19"/>
      <c r="L19"/>
    </row>
    <row r="20" spans="2:12" s="3" customFormat="1" ht="14.25" customHeight="1" x14ac:dyDescent="0.25">
      <c r="B20" s="28">
        <v>2003</v>
      </c>
      <c r="C20" s="15">
        <v>232.15294703927171</v>
      </c>
      <c r="D20" s="16">
        <v>223.32927153207868</v>
      </c>
      <c r="E20" s="9">
        <v>40693254</v>
      </c>
      <c r="F20" s="7">
        <f t="shared" si="0"/>
        <v>5.7049492045849099</v>
      </c>
      <c r="G20" s="29">
        <f t="shared" si="1"/>
        <v>5.4881153404954706</v>
      </c>
      <c r="I20"/>
      <c r="J20"/>
      <c r="K20"/>
      <c r="L20"/>
    </row>
    <row r="21" spans="2:12" s="3" customFormat="1" ht="14.25" customHeight="1" x14ac:dyDescent="0.25">
      <c r="B21" s="30">
        <v>2004</v>
      </c>
      <c r="C21" s="12">
        <v>235.85677984094085</v>
      </c>
      <c r="D21" s="14">
        <v>225.78388271522664</v>
      </c>
      <c r="E21" s="8">
        <v>41188093</v>
      </c>
      <c r="F21" s="6">
        <f t="shared" si="0"/>
        <v>5.7263340606942119</v>
      </c>
      <c r="G21" s="31">
        <f t="shared" si="1"/>
        <v>5.4817755877949157</v>
      </c>
      <c r="I21"/>
      <c r="J21"/>
      <c r="K21"/>
      <c r="L21"/>
    </row>
    <row r="22" spans="2:12" s="3" customFormat="1" ht="14.25" customHeight="1" x14ac:dyDescent="0.25">
      <c r="B22" s="28">
        <v>2005</v>
      </c>
      <c r="C22" s="15">
        <v>229.08979105342459</v>
      </c>
      <c r="D22" s="16">
        <v>218.08453373962089</v>
      </c>
      <c r="E22" s="9">
        <v>41671878</v>
      </c>
      <c r="F22" s="7">
        <f t="shared" si="0"/>
        <v>5.4974674060387825</v>
      </c>
      <c r="G22" s="29">
        <f t="shared" si="1"/>
        <v>5.2333742611653093</v>
      </c>
      <c r="I22"/>
      <c r="J22"/>
      <c r="K22"/>
      <c r="L22"/>
    </row>
    <row r="23" spans="2:12" s="3" customFormat="1" ht="14.25" customHeight="1" x14ac:dyDescent="0.25">
      <c r="B23" s="30">
        <v>2006</v>
      </c>
      <c r="C23" s="12">
        <v>233.22353774715958</v>
      </c>
      <c r="D23" s="14">
        <v>220.73395503249318</v>
      </c>
      <c r="E23" s="8">
        <v>42170126</v>
      </c>
      <c r="F23" s="6">
        <f t="shared" si="0"/>
        <v>5.5305392672329123</v>
      </c>
      <c r="G23" s="31">
        <f t="shared" si="1"/>
        <v>5.2343679274871784</v>
      </c>
      <c r="I23"/>
      <c r="J23"/>
      <c r="K23"/>
      <c r="L23"/>
    </row>
    <row r="24" spans="2:12" s="3" customFormat="1" ht="14.25" customHeight="1" x14ac:dyDescent="0.25">
      <c r="B24" s="28">
        <v>2007</v>
      </c>
      <c r="C24" s="15">
        <v>238.32392745991416</v>
      </c>
      <c r="D24" s="16">
        <v>224.56625023904846</v>
      </c>
      <c r="E24" s="9">
        <v>42658630</v>
      </c>
      <c r="F24" s="7">
        <f t="shared" si="0"/>
        <v>5.5867693702285832</v>
      </c>
      <c r="G24" s="29">
        <f t="shared" si="1"/>
        <v>5.2642630632781326</v>
      </c>
      <c r="I24"/>
      <c r="J24"/>
      <c r="K24"/>
      <c r="L24"/>
    </row>
    <row r="25" spans="2:12" s="3" customFormat="1" ht="14.25" customHeight="1" x14ac:dyDescent="0.25">
      <c r="B25" s="30">
        <v>2008</v>
      </c>
      <c r="C25" s="12">
        <v>236.21118887102716</v>
      </c>
      <c r="D25" s="14">
        <v>221.18779488224487</v>
      </c>
      <c r="E25" s="8">
        <v>43134017</v>
      </c>
      <c r="F25" s="6">
        <f t="shared" si="0"/>
        <v>5.476215880172421</v>
      </c>
      <c r="G25" s="31">
        <f t="shared" si="1"/>
        <v>5.127920149014753</v>
      </c>
      <c r="I25"/>
      <c r="J25"/>
      <c r="K25"/>
      <c r="L25"/>
    </row>
    <row r="26" spans="2:12" s="3" customFormat="1" ht="14.25" customHeight="1" x14ac:dyDescent="0.25">
      <c r="B26" s="28">
        <v>2009</v>
      </c>
      <c r="C26" s="15">
        <v>236.89403303568221</v>
      </c>
      <c r="D26" s="16">
        <v>220.70282365594232</v>
      </c>
      <c r="E26" s="9">
        <v>43608630</v>
      </c>
      <c r="F26" s="7">
        <f t="shared" si="0"/>
        <v>5.4322741401342398</v>
      </c>
      <c r="G26" s="29">
        <f t="shared" si="1"/>
        <v>5.0609896173290085</v>
      </c>
      <c r="I26"/>
      <c r="J26"/>
      <c r="K26"/>
      <c r="L26"/>
    </row>
    <row r="27" spans="2:12" s="3" customFormat="1" ht="14.25" customHeight="1" x14ac:dyDescent="0.25">
      <c r="B27" s="30">
        <v>2010</v>
      </c>
      <c r="C27" s="12">
        <v>247.30857835342781</v>
      </c>
      <c r="D27" s="14">
        <v>230.2202699696777</v>
      </c>
      <c r="E27" s="8">
        <v>44086292</v>
      </c>
      <c r="F27" s="6">
        <f t="shared" si="0"/>
        <v>5.6096479684303642</v>
      </c>
      <c r="G27" s="31">
        <f t="shared" si="1"/>
        <v>5.2220374979523729</v>
      </c>
      <c r="I27"/>
      <c r="J27"/>
      <c r="K27"/>
      <c r="L27"/>
    </row>
    <row r="28" spans="2:12" s="3" customFormat="1" ht="14.25" customHeight="1" x14ac:dyDescent="0.25">
      <c r="B28" s="28">
        <v>2011</v>
      </c>
      <c r="C28" s="15">
        <v>256.05877147921859</v>
      </c>
      <c r="D28" s="16">
        <v>238.1983110440101</v>
      </c>
      <c r="E28" s="9">
        <v>44553416</v>
      </c>
      <c r="F28" s="7">
        <f t="shared" si="0"/>
        <v>5.7472309525989793</v>
      </c>
      <c r="G28" s="29">
        <f t="shared" si="1"/>
        <v>5.3463534882265842</v>
      </c>
      <c r="I28"/>
      <c r="J28"/>
      <c r="K28"/>
      <c r="L28"/>
    </row>
    <row r="29" spans="2:12" s="3" customFormat="1" ht="14.25" customHeight="1" x14ac:dyDescent="0.25">
      <c r="B29" s="30">
        <v>2012</v>
      </c>
      <c r="C29" s="12">
        <v>258.93535186330968</v>
      </c>
      <c r="D29" s="14">
        <v>239.29495395607069</v>
      </c>
      <c r="E29" s="8">
        <v>45001571</v>
      </c>
      <c r="F29" s="6">
        <f t="shared" ref="F29:F35" si="2">+C29*1000000/E29</f>
        <v>5.7539180546232416</v>
      </c>
      <c r="G29" s="31">
        <f t="shared" ref="G29:G35" si="3">+D29*1000000/E29</f>
        <v>5.3174800043329755</v>
      </c>
      <c r="I29"/>
      <c r="J29"/>
      <c r="K29"/>
      <c r="L29"/>
    </row>
    <row r="30" spans="2:12" s="3" customFormat="1" ht="14.25" customHeight="1" x14ac:dyDescent="0.25">
      <c r="B30" s="28">
        <v>2013</v>
      </c>
      <c r="C30" s="15">
        <v>250.41971925152794</v>
      </c>
      <c r="D30" s="16">
        <v>229.62892620653693</v>
      </c>
      <c r="E30" s="9">
        <v>45434942</v>
      </c>
      <c r="F30" s="7">
        <f t="shared" si="2"/>
        <v>5.5116108490141338</v>
      </c>
      <c r="G30" s="29">
        <f t="shared" si="3"/>
        <v>5.0540160523708142</v>
      </c>
      <c r="I30"/>
      <c r="J30"/>
      <c r="K30"/>
      <c r="L30"/>
    </row>
    <row r="31" spans="2:12" s="3" customFormat="1" ht="14.25" customHeight="1" x14ac:dyDescent="0.25">
      <c r="B31" s="30">
        <v>2014</v>
      </c>
      <c r="C31" s="12">
        <v>258.21399576830828</v>
      </c>
      <c r="D31" s="14">
        <v>236.44300714235067</v>
      </c>
      <c r="E31" s="10">
        <v>45866010</v>
      </c>
      <c r="F31" s="6">
        <f t="shared" si="2"/>
        <v>5.6297462057045795</v>
      </c>
      <c r="G31" s="31">
        <f t="shared" si="3"/>
        <v>5.1550812277403395</v>
      </c>
      <c r="I31"/>
      <c r="J31"/>
      <c r="K31"/>
      <c r="L31"/>
    </row>
    <row r="32" spans="2:12" s="3" customFormat="1" ht="14.25" customHeight="1" x14ac:dyDescent="0.25">
      <c r="B32" s="28">
        <v>2015</v>
      </c>
      <c r="C32" s="15">
        <v>255.27116096297988</v>
      </c>
      <c r="D32" s="16">
        <v>233.04440850952497</v>
      </c>
      <c r="E32" s="9">
        <v>46313898</v>
      </c>
      <c r="F32" s="7">
        <f t="shared" si="2"/>
        <v>5.5117615227070695</v>
      </c>
      <c r="G32" s="29">
        <f t="shared" si="3"/>
        <v>5.0318461320082575</v>
      </c>
      <c r="I32"/>
      <c r="J32"/>
      <c r="K32"/>
      <c r="L32"/>
    </row>
    <row r="33" spans="2:12" s="3" customFormat="1" ht="14.25" customHeight="1" x14ac:dyDescent="0.25">
      <c r="B33" s="30">
        <v>2016</v>
      </c>
      <c r="C33" s="12">
        <v>277.9764707820371</v>
      </c>
      <c r="D33" s="14">
        <v>255.2821509074995</v>
      </c>
      <c r="E33" s="10">
        <v>46830116</v>
      </c>
      <c r="F33" s="6">
        <f t="shared" si="2"/>
        <v>5.9358484352683876</v>
      </c>
      <c r="G33" s="31">
        <f t="shared" si="3"/>
        <v>5.4512389187227184</v>
      </c>
      <c r="I33"/>
      <c r="J33"/>
      <c r="K33"/>
      <c r="L33"/>
    </row>
    <row r="34" spans="2:12" s="3" customFormat="1" ht="14.25" customHeight="1" x14ac:dyDescent="0.25">
      <c r="B34" s="28">
        <v>2017</v>
      </c>
      <c r="C34" s="15">
        <v>300.67883397513634</v>
      </c>
      <c r="D34" s="16">
        <v>277.84630013326876</v>
      </c>
      <c r="E34" s="9">
        <v>47419200</v>
      </c>
      <c r="F34" s="7">
        <f t="shared" si="2"/>
        <v>6.3408668635307288</v>
      </c>
      <c r="G34" s="29">
        <f t="shared" si="3"/>
        <v>5.8593628769205042</v>
      </c>
      <c r="I34"/>
      <c r="J34"/>
      <c r="K34"/>
      <c r="L34"/>
    </row>
    <row r="35" spans="2:12" s="3" customFormat="1" ht="14.25" customHeight="1" thickBot="1" x14ac:dyDescent="0.3">
      <c r="B35" s="32">
        <v>2018</v>
      </c>
      <c r="C35" s="13">
        <v>302.96505995624341</v>
      </c>
      <c r="D35" s="33">
        <v>279.1893577121445</v>
      </c>
      <c r="E35" s="34">
        <v>48258494</v>
      </c>
      <c r="F35" s="35">
        <f t="shared" si="2"/>
        <v>6.2779634183413062</v>
      </c>
      <c r="G35" s="36">
        <f t="shared" si="3"/>
        <v>5.7852894811044973</v>
      </c>
      <c r="I35"/>
      <c r="J35"/>
      <c r="K35"/>
      <c r="L35"/>
    </row>
    <row r="36" spans="2:12" s="3" customFormat="1" ht="14.25" customHeight="1" x14ac:dyDescent="0.25">
      <c r="I36"/>
      <c r="J36"/>
      <c r="K36"/>
      <c r="L36"/>
    </row>
    <row r="37" spans="2:12" ht="33.75" customHeight="1" x14ac:dyDescent="0.2">
      <c r="B37" s="42" t="s">
        <v>2</v>
      </c>
      <c r="C37" s="42"/>
      <c r="D37" s="42"/>
      <c r="E37" s="42"/>
      <c r="F37" s="42"/>
      <c r="G37" s="42"/>
    </row>
    <row r="38" spans="2:12" ht="33.75" customHeight="1" x14ac:dyDescent="0.2">
      <c r="B38" s="44" t="s">
        <v>5</v>
      </c>
      <c r="C38" s="44"/>
      <c r="D38" s="44"/>
      <c r="E38" s="44"/>
      <c r="F38" s="44"/>
      <c r="G38" s="44"/>
    </row>
    <row r="39" spans="2:12" ht="15.75" customHeight="1" x14ac:dyDescent="0.2">
      <c r="B39" s="43" t="s">
        <v>10</v>
      </c>
      <c r="C39" s="43"/>
      <c r="D39" s="43"/>
      <c r="E39" s="43"/>
      <c r="F39" s="43"/>
      <c r="G39" s="43"/>
    </row>
    <row r="40" spans="2:12" ht="54.75" customHeight="1" x14ac:dyDescent="0.2">
      <c r="B40" s="37"/>
      <c r="C40" s="37"/>
      <c r="D40" s="37"/>
      <c r="E40" s="37"/>
      <c r="F40" s="37"/>
      <c r="G40" s="37"/>
    </row>
    <row r="41" spans="2:12" x14ac:dyDescent="0.2">
      <c r="B41" s="4"/>
    </row>
    <row r="42" spans="2:12" x14ac:dyDescent="0.2">
      <c r="B42" s="4"/>
    </row>
    <row r="335" spans="2:2" ht="409.5" x14ac:dyDescent="0.2">
      <c r="B335" s="5" t="s">
        <v>3</v>
      </c>
    </row>
  </sheetData>
  <mergeCells count="5">
    <mergeCell ref="B2:G2"/>
    <mergeCell ref="B4:G4"/>
    <mergeCell ref="B37:G37"/>
    <mergeCell ref="B39:G39"/>
    <mergeCell ref="B38:G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Emisiones GEI percapita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nmayorga</dc:creator>
  <cp:lastModifiedBy>Luisa Fernanda Rojas Ordonez</cp:lastModifiedBy>
  <dcterms:created xsi:type="dcterms:W3CDTF">2017-06-02T20:44:46Z</dcterms:created>
  <dcterms:modified xsi:type="dcterms:W3CDTF">2023-10-18T20:55:04Z</dcterms:modified>
</cp:coreProperties>
</file>